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90" windowHeight="6180" tabRatio="572" activeTab="0"/>
  </bookViews>
  <sheets>
    <sheet name="pres ass 04" sheetId="1" r:id="rId1"/>
    <sheet name="Foglio1" sheetId="2" r:id="rId2"/>
    <sheet name="Foglio2" sheetId="3" r:id="rId3"/>
  </sheets>
  <definedNames>
    <definedName name="_xlnm.Print_Area" localSheetId="0">'pres ass 04'!$A$1:$F$31</definedName>
  </definedNames>
  <calcPr fullCalcOnLoad="1"/>
</workbook>
</file>

<file path=xl/comments1.xml><?xml version="1.0" encoding="utf-8"?>
<comments xmlns="http://schemas.openxmlformats.org/spreadsheetml/2006/main">
  <authors>
    <author>Alessio Peruzzi</author>
  </authors>
  <commentList>
    <comment ref="A11" authorId="0">
      <text>
        <r>
          <rPr>
            <sz val="10"/>
            <rFont val="Tahoma"/>
            <family val="2"/>
          </rPr>
          <t xml:space="preserve">L. 55
Aspettativa
P.L. 104
Congedo L. 104
DS
Visite Mediche
Permesso Malattia Figlio
Permessi cariche elettive
</t>
        </r>
      </text>
    </comment>
    <comment ref="B2" authorId="0">
      <text>
        <r>
          <rPr>
            <sz val="10"/>
            <rFont val="Tahoma"/>
            <family val="2"/>
          </rPr>
          <t>gg mese X dipendenti</t>
        </r>
      </text>
    </comment>
  </commentList>
</comments>
</file>

<file path=xl/sharedStrings.xml><?xml version="1.0" encoding="utf-8"?>
<sst xmlns="http://schemas.openxmlformats.org/spreadsheetml/2006/main" count="47" uniqueCount="43">
  <si>
    <t xml:space="preserve"> </t>
  </si>
  <si>
    <t>giorni mese</t>
  </si>
  <si>
    <t>riposi</t>
  </si>
  <si>
    <t>festività</t>
  </si>
  <si>
    <t>gg.lavorativi</t>
  </si>
  <si>
    <t>ferie</t>
  </si>
  <si>
    <t>malattie</t>
  </si>
  <si>
    <t>infortuni</t>
  </si>
  <si>
    <t>altre</t>
  </si>
  <si>
    <t>gg. Presenza</t>
  </si>
  <si>
    <t>gg. Assenza</t>
  </si>
  <si>
    <t>TOTALI</t>
  </si>
  <si>
    <t>Tot. Presenze</t>
  </si>
  <si>
    <t>Tot. Assenze</t>
  </si>
  <si>
    <t>GG MESE</t>
  </si>
  <si>
    <t>RIPOSI</t>
  </si>
  <si>
    <t>FESTIVITA'</t>
  </si>
  <si>
    <t>GG LAVORATIVI</t>
  </si>
  <si>
    <t>FERIE</t>
  </si>
  <si>
    <t>MALATTIA</t>
  </si>
  <si>
    <t>INFORTUNIO</t>
  </si>
  <si>
    <t>ALTRE</t>
  </si>
  <si>
    <t>Riposi</t>
  </si>
  <si>
    <t>Festività</t>
  </si>
  <si>
    <t>Ferie</t>
  </si>
  <si>
    <t>Malattia</t>
  </si>
  <si>
    <t>Infortunio</t>
  </si>
  <si>
    <t>Altre</t>
  </si>
  <si>
    <t>DIREZIONE</t>
  </si>
  <si>
    <t>AMM.NE</t>
  </si>
  <si>
    <t>AUSILIARI</t>
  </si>
  <si>
    <t>MANUTENZ.</t>
  </si>
  <si>
    <t>% Presenza media</t>
  </si>
  <si>
    <t>PERM. L.104/92</t>
  </si>
  <si>
    <t>Perm. L.104</t>
  </si>
  <si>
    <t>GG. ROL</t>
  </si>
  <si>
    <t>rol gg</t>
  </si>
  <si>
    <t>P.L. 104</t>
  </si>
  <si>
    <t>Rol gg</t>
  </si>
  <si>
    <t>I RIPOSI CHE CADONO DURANTE LA MALATTIA SI</t>
  </si>
  <si>
    <t>CONSIDERANO MALATTIA E NON RIPOSO!!!!!!</t>
  </si>
  <si>
    <t>NELLE STAMPE INAZ INVECE LI CALCOLA COME RIPOSO!!!!</t>
  </si>
  <si>
    <t>LE FESTIVITA' ASSORBITE (CADENTI DI DOMENICA) SI CONSIDERANO FESTIVITA'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</si>
</sst>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"/>
    <numFmt numFmtId="172" formatCode="0.000"/>
    <numFmt numFmtId="173" formatCode="0.0000"/>
    <numFmt numFmtId="174" formatCode="0.0"/>
  </numFmts>
  <fonts count="4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9.5"/>
      <color indexed="8"/>
      <name val="Arial"/>
      <family val="2"/>
    </font>
    <font>
      <sz val="8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Comic Sans MS"/>
      <family val="4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omic Sans MS"/>
      <family val="4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Alignment="1">
      <alignment/>
    </xf>
    <xf numFmtId="41" fontId="3" fillId="33" borderId="0" xfId="44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43" fillId="34" borderId="0" xfId="0" applyFont="1" applyFill="1" applyBorder="1" applyAlignment="1">
      <alignment horizontal="center" vertical="center"/>
    </xf>
    <xf numFmtId="2" fontId="43" fillId="34" borderId="0" xfId="0" applyNumberFormat="1" applyFont="1" applyFill="1" applyBorder="1" applyAlignment="1">
      <alignment horizontal="center" vertical="center"/>
    </xf>
    <xf numFmtId="3" fontId="43" fillId="34" borderId="0" xfId="0" applyNumberFormat="1" applyFont="1" applyFill="1" applyBorder="1" applyAlignment="1">
      <alignment horizontal="center" vertical="center"/>
    </xf>
    <xf numFmtId="3" fontId="43" fillId="34" borderId="0" xfId="0" applyNumberFormat="1" applyFont="1" applyFill="1" applyAlignment="1">
      <alignment/>
    </xf>
    <xf numFmtId="4" fontId="43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composizione assenze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1865"/>
          <c:w val="0.82"/>
          <c:h val="0.6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'pres ass 04'!$H$16:$H$23</c:f>
              <c:strCache/>
            </c:strRef>
          </c:cat>
          <c:val>
            <c:numRef>
              <c:f>'pres ass 04'!$I$16:$I$23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175"/>
          <c:w val="0.743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85725</xdr:rowOff>
    </xdr:from>
    <xdr:to>
      <xdr:col>5</xdr:col>
      <xdr:colOff>981075</xdr:colOff>
      <xdr:row>30</xdr:row>
      <xdr:rowOff>133350</xdr:rowOff>
    </xdr:to>
    <xdr:graphicFrame>
      <xdr:nvGraphicFramePr>
        <xdr:cNvPr id="1" name="Chart 13"/>
        <xdr:cNvGraphicFramePr/>
      </xdr:nvGraphicFramePr>
      <xdr:xfrm>
        <a:off x="76200" y="4714875"/>
        <a:ext cx="6324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19050</xdr:colOff>
      <xdr:row>0</xdr:row>
      <xdr:rowOff>533400</xdr:rowOff>
    </xdr:to>
    <xdr:pic>
      <xdr:nvPicPr>
        <xdr:cNvPr id="2" name="Picture 15" descr="Atam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1114425" cy="42862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94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8.421875" style="2" bestFit="1" customWidth="1"/>
    <col min="2" max="3" width="15.7109375" style="1" customWidth="1"/>
    <col min="4" max="4" width="15.7109375" style="11" customWidth="1"/>
    <col min="5" max="5" width="15.7109375" style="12" customWidth="1"/>
    <col min="6" max="6" width="15.7109375" style="11" customWidth="1"/>
    <col min="7" max="7" width="20.7109375" style="1" customWidth="1"/>
    <col min="8" max="8" width="9.140625" style="1" customWidth="1"/>
    <col min="9" max="9" width="12.7109375" style="1" customWidth="1"/>
    <col min="10" max="16384" width="9.140625" style="1" customWidth="1"/>
  </cols>
  <sheetData>
    <row r="1" spans="1:13" ht="49.5" customHeight="1">
      <c r="A1" s="13"/>
      <c r="B1" s="3" t="s">
        <v>28</v>
      </c>
      <c r="C1" s="3" t="s">
        <v>29</v>
      </c>
      <c r="D1" s="3" t="s">
        <v>30</v>
      </c>
      <c r="E1" s="3" t="s">
        <v>31</v>
      </c>
      <c r="F1" s="4" t="s">
        <v>11</v>
      </c>
      <c r="G1" s="17"/>
      <c r="H1" s="17"/>
      <c r="I1" s="17"/>
      <c r="J1" s="17"/>
      <c r="K1" s="17"/>
      <c r="L1" s="17"/>
      <c r="M1" s="17"/>
    </row>
    <row r="2" spans="1:13" ht="24.75" customHeight="1">
      <c r="A2" s="14" t="s">
        <v>14</v>
      </c>
      <c r="B2" s="3"/>
      <c r="C2" s="3">
        <f>(5*31)+(5*28)+(5*31)+(5*30)+(5*31)+(5*30)+(5*31)+(5*31)+(30*5)+(31*5)+(30*5)+(31*5)</f>
        <v>1825</v>
      </c>
      <c r="D2" s="3">
        <f>(8*31)+(8*28)+(31*8)+(30*8)+(31*8)+(30*8)+(31*8)+(31*8)+(30*8)+(31*8)+(30*8)+(31*8)</f>
        <v>2920</v>
      </c>
      <c r="E2" s="3"/>
      <c r="F2" s="4">
        <f aca="true" t="shared" si="0" ref="F2:F13">SUM(B2:E2)</f>
        <v>4745</v>
      </c>
      <c r="G2" s="18" t="s">
        <v>1</v>
      </c>
      <c r="H2" s="17" t="s">
        <v>0</v>
      </c>
      <c r="I2" s="17"/>
      <c r="J2" s="17"/>
      <c r="K2" s="17"/>
      <c r="L2" s="17"/>
      <c r="M2" s="17"/>
    </row>
    <row r="3" spans="1:13" ht="24.75" customHeight="1">
      <c r="A3" s="14" t="s">
        <v>15</v>
      </c>
      <c r="B3" s="3"/>
      <c r="C3" s="3">
        <f>30+28+33+28+35+28+28+35+28+30+27+28</f>
        <v>358</v>
      </c>
      <c r="D3" s="3">
        <f>27+29+34+27+34+27+29+34+25+23+25+24</f>
        <v>338</v>
      </c>
      <c r="E3" s="3"/>
      <c r="F3" s="4">
        <f t="shared" si="0"/>
        <v>696</v>
      </c>
      <c r="G3" s="18" t="s">
        <v>2</v>
      </c>
      <c r="H3" s="17"/>
      <c r="I3" s="17"/>
      <c r="J3" s="17"/>
      <c r="K3" s="17"/>
      <c r="L3" s="17"/>
      <c r="M3" s="17"/>
    </row>
    <row r="4" spans="1:13" ht="24.75" customHeight="1">
      <c r="A4" s="14" t="s">
        <v>16</v>
      </c>
      <c r="B4" s="3"/>
      <c r="C4" s="3">
        <f>10+8+5+5+8+5+13</f>
        <v>54</v>
      </c>
      <c r="D4" s="16">
        <f>14+12+7+7+14+4+18</f>
        <v>76</v>
      </c>
      <c r="E4" s="3"/>
      <c r="F4" s="4">
        <f t="shared" si="0"/>
        <v>130</v>
      </c>
      <c r="G4" s="18" t="s">
        <v>3</v>
      </c>
      <c r="H4" s="17"/>
      <c r="I4" s="17"/>
      <c r="J4" s="17" t="s">
        <v>39</v>
      </c>
      <c r="K4" s="17"/>
      <c r="L4" s="17"/>
      <c r="M4" s="17"/>
    </row>
    <row r="5" spans="1:13" ht="24.75" customHeight="1">
      <c r="A5" s="14" t="s">
        <v>17</v>
      </c>
      <c r="B5" s="3"/>
      <c r="C5" s="3">
        <f>C2-C3-C4</f>
        <v>1413</v>
      </c>
      <c r="D5" s="3">
        <f>D2-D3-D4</f>
        <v>2506</v>
      </c>
      <c r="E5" s="3"/>
      <c r="F5" s="4">
        <f t="shared" si="0"/>
        <v>3919</v>
      </c>
      <c r="G5" s="18" t="s">
        <v>4</v>
      </c>
      <c r="H5" s="17"/>
      <c r="I5" s="17"/>
      <c r="J5" s="17" t="s">
        <v>40</v>
      </c>
      <c r="K5" s="17"/>
      <c r="L5" s="17"/>
      <c r="M5" s="17"/>
    </row>
    <row r="6" spans="1:100" ht="24.75" customHeight="1">
      <c r="A6" s="14" t="s">
        <v>18</v>
      </c>
      <c r="B6" s="5"/>
      <c r="C6" s="5">
        <f>5+1+7+11+7+15+35+31+7+1+4+9</f>
        <v>133</v>
      </c>
      <c r="D6" s="5">
        <f>15+8+5+5+4+25+38+39+9+3+4+16</f>
        <v>171</v>
      </c>
      <c r="E6" s="5"/>
      <c r="F6" s="9">
        <f t="shared" si="0"/>
        <v>304</v>
      </c>
      <c r="G6" s="19" t="s">
        <v>5</v>
      </c>
      <c r="H6" s="17"/>
      <c r="I6" s="17"/>
      <c r="J6" s="17" t="s">
        <v>41</v>
      </c>
      <c r="K6" s="17"/>
      <c r="L6" s="17"/>
      <c r="M6" s="1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</row>
    <row r="7" spans="1:13" ht="24.75" customHeight="1">
      <c r="A7" s="14" t="s">
        <v>35</v>
      </c>
      <c r="B7" s="3"/>
      <c r="C7" s="3">
        <f>0+3+1</f>
        <v>4</v>
      </c>
      <c r="D7" s="3">
        <f>0+0+2+1+9+1+1+2</f>
        <v>16</v>
      </c>
      <c r="E7" s="3"/>
      <c r="F7" s="4">
        <f t="shared" si="0"/>
        <v>20</v>
      </c>
      <c r="G7" s="18" t="s">
        <v>36</v>
      </c>
      <c r="H7" s="17"/>
      <c r="I7" s="17"/>
      <c r="J7" s="17"/>
      <c r="K7" s="17"/>
      <c r="L7" s="17"/>
      <c r="M7" s="17"/>
    </row>
    <row r="8" spans="1:13" ht="24.75" customHeight="1">
      <c r="A8" s="14" t="s">
        <v>19</v>
      </c>
      <c r="B8" s="3"/>
      <c r="C8" s="3">
        <f>0+3+1+2+3+2+9+2</f>
        <v>22</v>
      </c>
      <c r="D8" s="16">
        <f>11+5+11+4+0+0+8+9+6</f>
        <v>54</v>
      </c>
      <c r="E8" s="3"/>
      <c r="F8" s="4">
        <f t="shared" si="0"/>
        <v>76</v>
      </c>
      <c r="G8" s="18" t="s">
        <v>6</v>
      </c>
      <c r="H8" s="17"/>
      <c r="I8" s="17"/>
      <c r="J8" s="17" t="s">
        <v>42</v>
      </c>
      <c r="K8" s="17"/>
      <c r="L8" s="17"/>
      <c r="M8" s="17"/>
    </row>
    <row r="9" spans="1:13" ht="24.75" customHeight="1">
      <c r="A9" s="14" t="s">
        <v>20</v>
      </c>
      <c r="B9" s="3"/>
      <c r="C9" s="3">
        <f>0</f>
        <v>0</v>
      </c>
      <c r="D9" s="3">
        <f>0</f>
        <v>0</v>
      </c>
      <c r="E9" s="3"/>
      <c r="F9" s="4">
        <f t="shared" si="0"/>
        <v>0</v>
      </c>
      <c r="G9" s="18" t="s">
        <v>7</v>
      </c>
      <c r="H9" s="17"/>
      <c r="I9" s="17"/>
      <c r="J9" s="17"/>
      <c r="K9" s="17"/>
      <c r="L9" s="17"/>
      <c r="M9" s="17"/>
    </row>
    <row r="10" spans="1:13" ht="24.75" customHeight="1">
      <c r="A10" s="14" t="s">
        <v>33</v>
      </c>
      <c r="B10" s="3"/>
      <c r="C10" s="3">
        <f>0</f>
        <v>0</v>
      </c>
      <c r="D10" s="3">
        <f>2+3+3+3+3+3+3+3+3+3+2+3</f>
        <v>34</v>
      </c>
      <c r="E10" s="3"/>
      <c r="F10" s="4">
        <f t="shared" si="0"/>
        <v>34</v>
      </c>
      <c r="G10" s="18" t="s">
        <v>37</v>
      </c>
      <c r="H10" s="17"/>
      <c r="I10" s="17"/>
      <c r="J10" s="17"/>
      <c r="K10" s="17"/>
      <c r="L10" s="17"/>
      <c r="M10" s="17"/>
    </row>
    <row r="11" spans="1:13" ht="24.75" customHeight="1" thickBot="1">
      <c r="A11" s="15" t="s">
        <v>21</v>
      </c>
      <c r="B11" s="7"/>
      <c r="C11" s="7">
        <f>0</f>
        <v>0</v>
      </c>
      <c r="D11" s="7">
        <f>31+28+32+30+(31+2)+(30+2)+(31+1)+31+(22+30)+(31+31)+(30+30)+(31+31)</f>
        <v>485</v>
      </c>
      <c r="E11" s="7"/>
      <c r="F11" s="8">
        <f t="shared" si="0"/>
        <v>485</v>
      </c>
      <c r="G11" s="20" t="s">
        <v>8</v>
      </c>
      <c r="H11" s="17"/>
      <c r="I11" s="17"/>
      <c r="J11" s="17"/>
      <c r="K11" s="17"/>
      <c r="L11" s="17"/>
      <c r="M11" s="17"/>
    </row>
    <row r="12" spans="1:13" ht="24.75" customHeight="1" thickTop="1">
      <c r="A12" s="15" t="s">
        <v>12</v>
      </c>
      <c r="B12" s="9">
        <f>B5-B6-B7-B8-B9-B10-B11</f>
        <v>0</v>
      </c>
      <c r="C12" s="9">
        <f>C5-C6-C7-C8-C9-C10-C11</f>
        <v>1254</v>
      </c>
      <c r="D12" s="9">
        <f>D5-D6-D7-D8-D9-D10-D11</f>
        <v>1746</v>
      </c>
      <c r="E12" s="9">
        <f>E5-E6-E7-E8-E9-E10-E11</f>
        <v>0</v>
      </c>
      <c r="F12" s="9">
        <f t="shared" si="0"/>
        <v>3000</v>
      </c>
      <c r="G12" s="20" t="s">
        <v>9</v>
      </c>
      <c r="H12" s="17"/>
      <c r="I12" s="17"/>
      <c r="J12" s="17"/>
      <c r="K12" s="17">
        <f>29390/118.82</f>
        <v>247.348931156371</v>
      </c>
      <c r="L12" s="17"/>
      <c r="M12" s="17"/>
    </row>
    <row r="13" spans="1:13" ht="24.75" customHeight="1">
      <c r="A13" s="15" t="s">
        <v>13</v>
      </c>
      <c r="B13" s="9">
        <f>B2-B12</f>
        <v>0</v>
      </c>
      <c r="C13" s="9">
        <f>C2-C12</f>
        <v>571</v>
      </c>
      <c r="D13" s="9">
        <f>D2-D12</f>
        <v>1174</v>
      </c>
      <c r="E13" s="9">
        <f>E2-E12</f>
        <v>0</v>
      </c>
      <c r="F13" s="9">
        <f t="shared" si="0"/>
        <v>1745</v>
      </c>
      <c r="G13" s="20" t="s">
        <v>10</v>
      </c>
      <c r="H13" s="17"/>
      <c r="I13" s="17"/>
      <c r="J13" s="17"/>
      <c r="K13" s="17"/>
      <c r="L13" s="17"/>
      <c r="M13" s="17"/>
    </row>
    <row r="14" spans="1:13" ht="18" customHeight="1">
      <c r="A14" s="15" t="s">
        <v>32</v>
      </c>
      <c r="B14" s="10">
        <v>0</v>
      </c>
      <c r="C14" s="10">
        <f>(100*C12)/C5</f>
        <v>88.74734607218684</v>
      </c>
      <c r="D14" s="10">
        <f>(100*D12)/D5</f>
        <v>69.67278531524342</v>
      </c>
      <c r="E14" s="10">
        <v>0</v>
      </c>
      <c r="F14" s="10">
        <f>(100*F12)/F5</f>
        <v>76.55014034192396</v>
      </c>
      <c r="G14" s="17"/>
      <c r="H14" s="17"/>
      <c r="I14" s="17"/>
      <c r="J14" s="17"/>
      <c r="K14" s="17"/>
      <c r="L14" s="17"/>
      <c r="M14" s="17"/>
    </row>
    <row r="15" spans="4:13" ht="15.75" customHeight="1">
      <c r="D15" s="1" t="s">
        <v>0</v>
      </c>
      <c r="E15" s="1"/>
      <c r="G15" s="17"/>
      <c r="H15" s="17"/>
      <c r="I15" s="17"/>
      <c r="J15" s="17"/>
      <c r="K15" s="17"/>
      <c r="L15" s="17"/>
      <c r="M15" s="17"/>
    </row>
    <row r="16" spans="3:13" ht="15.75" customHeight="1">
      <c r="C16" s="1" t="s">
        <v>0</v>
      </c>
      <c r="D16" s="1"/>
      <c r="E16" s="1"/>
      <c r="G16" s="17"/>
      <c r="H16" s="17" t="s">
        <v>22</v>
      </c>
      <c r="I16" s="21">
        <f>F3</f>
        <v>696</v>
      </c>
      <c r="J16" s="17"/>
      <c r="K16" s="17"/>
      <c r="L16" s="17"/>
      <c r="M16" s="17"/>
    </row>
    <row r="17" spans="4:13" ht="15.75" customHeight="1">
      <c r="D17" s="1" t="s">
        <v>0</v>
      </c>
      <c r="E17" s="1" t="s">
        <v>0</v>
      </c>
      <c r="G17" s="17"/>
      <c r="H17" s="17" t="s">
        <v>23</v>
      </c>
      <c r="I17" s="21">
        <f>F4</f>
        <v>130</v>
      </c>
      <c r="J17" s="17"/>
      <c r="K17" s="17"/>
      <c r="L17" s="17"/>
      <c r="M17" s="17"/>
    </row>
    <row r="18" spans="4:13" ht="15.75" customHeight="1">
      <c r="D18" s="1"/>
      <c r="E18" s="1"/>
      <c r="G18" s="17"/>
      <c r="H18" s="17" t="s">
        <v>24</v>
      </c>
      <c r="I18" s="22">
        <f>F6</f>
        <v>304</v>
      </c>
      <c r="J18" s="17"/>
      <c r="K18" s="17"/>
      <c r="L18" s="17"/>
      <c r="M18" s="17"/>
    </row>
    <row r="19" spans="4:13" ht="15.75" customHeight="1">
      <c r="D19" s="1"/>
      <c r="E19" s="1"/>
      <c r="G19" s="17"/>
      <c r="H19" s="17" t="s">
        <v>25</v>
      </c>
      <c r="I19" s="21">
        <f>F8</f>
        <v>76</v>
      </c>
      <c r="J19" s="17"/>
      <c r="K19" s="17"/>
      <c r="L19" s="17"/>
      <c r="M19" s="17"/>
    </row>
    <row r="20" spans="4:13" ht="15.75" customHeight="1">
      <c r="D20" s="1"/>
      <c r="E20" s="1"/>
      <c r="G20" s="17"/>
      <c r="H20" s="17" t="s">
        <v>38</v>
      </c>
      <c r="I20" s="21">
        <f>F7</f>
        <v>20</v>
      </c>
      <c r="J20" s="17"/>
      <c r="K20" s="17"/>
      <c r="L20" s="17"/>
      <c r="M20" s="17"/>
    </row>
    <row r="21" spans="4:13" ht="15.75" customHeight="1">
      <c r="D21" s="1"/>
      <c r="E21" s="1"/>
      <c r="G21" s="17"/>
      <c r="H21" s="17" t="s">
        <v>26</v>
      </c>
      <c r="I21" s="21">
        <f>F9</f>
        <v>0</v>
      </c>
      <c r="J21" s="17"/>
      <c r="K21" s="17"/>
      <c r="L21" s="17"/>
      <c r="M21" s="17"/>
    </row>
    <row r="22" spans="4:13" ht="15.75" customHeight="1">
      <c r="D22" s="1"/>
      <c r="E22" s="1"/>
      <c r="G22" s="17"/>
      <c r="H22" s="17" t="s">
        <v>34</v>
      </c>
      <c r="I22" s="21">
        <f>F10</f>
        <v>34</v>
      </c>
      <c r="J22" s="17"/>
      <c r="K22" s="17"/>
      <c r="L22" s="17"/>
      <c r="M22" s="17"/>
    </row>
    <row r="23" spans="4:13" ht="15.75" customHeight="1">
      <c r="D23" s="1"/>
      <c r="E23" s="1"/>
      <c r="G23" s="17"/>
      <c r="H23" s="17" t="s">
        <v>27</v>
      </c>
      <c r="I23" s="21">
        <f>F11</f>
        <v>485</v>
      </c>
      <c r="J23" s="17"/>
      <c r="K23" s="17"/>
      <c r="L23" s="17"/>
      <c r="M23" s="17"/>
    </row>
    <row r="24" spans="4:13" ht="15.75" customHeight="1">
      <c r="D24" s="1"/>
      <c r="E24" s="1"/>
      <c r="G24" s="17"/>
      <c r="H24" s="17"/>
      <c r="I24" s="17"/>
      <c r="J24" s="17"/>
      <c r="K24" s="17"/>
      <c r="L24" s="17"/>
      <c r="M24" s="17"/>
    </row>
    <row r="25" spans="4:5" ht="15.75" customHeight="1">
      <c r="D25" s="1"/>
      <c r="E25" s="1"/>
    </row>
    <row r="26" spans="4:5" ht="15">
      <c r="D26" s="1"/>
      <c r="E26" s="1"/>
    </row>
    <row r="27" spans="4:5" ht="15">
      <c r="D27" s="1"/>
      <c r="E27" s="1"/>
    </row>
    <row r="28" spans="4:5" ht="15">
      <c r="D28" s="1"/>
      <c r="E28" s="1"/>
    </row>
    <row r="29" spans="4:5" ht="15">
      <c r="D29" s="1"/>
      <c r="E29" s="1"/>
    </row>
    <row r="30" spans="4:5" ht="15">
      <c r="D30" s="1"/>
      <c r="E30" s="1"/>
    </row>
    <row r="31" spans="4:5" ht="15">
      <c r="D31" s="1"/>
      <c r="E31" s="1"/>
    </row>
    <row r="32" spans="4:5" ht="15">
      <c r="D32" s="1"/>
      <c r="E32" s="1"/>
    </row>
    <row r="33" spans="4:5" ht="15">
      <c r="D33" s="1"/>
      <c r="E33" s="1"/>
    </row>
    <row r="34" spans="4:5" ht="15">
      <c r="D34" s="1"/>
      <c r="E34" s="1"/>
    </row>
    <row r="35" spans="4:5" ht="15">
      <c r="D35" s="1"/>
      <c r="E35" s="1"/>
    </row>
    <row r="36" spans="4:5" ht="15">
      <c r="D36" s="1"/>
      <c r="E36" s="1"/>
    </row>
    <row r="37" spans="4:5" ht="15">
      <c r="D37" s="1"/>
      <c r="E37" s="1"/>
    </row>
    <row r="38" spans="4:5" ht="15">
      <c r="D38" s="1"/>
      <c r="E38" s="1"/>
    </row>
    <row r="39" spans="4:5" ht="15">
      <c r="D39" s="1"/>
      <c r="E39" s="1"/>
    </row>
    <row r="40" spans="4:5" ht="15">
      <c r="D40" s="1"/>
      <c r="E40" s="1"/>
    </row>
    <row r="41" spans="4:5" ht="15">
      <c r="D41" s="1"/>
      <c r="E41" s="1"/>
    </row>
    <row r="42" spans="4:5" ht="15">
      <c r="D42" s="1"/>
      <c r="E42" s="1"/>
    </row>
    <row r="43" spans="4:5" ht="15">
      <c r="D43" s="1"/>
      <c r="E43" s="1"/>
    </row>
    <row r="44" spans="4:5" ht="15">
      <c r="D44" s="1"/>
      <c r="E44" s="1"/>
    </row>
    <row r="45" spans="4:5" ht="15">
      <c r="D45" s="1"/>
      <c r="E45" s="1"/>
    </row>
    <row r="46" spans="4:5" ht="15">
      <c r="D46" s="1"/>
      <c r="E46" s="1"/>
    </row>
    <row r="47" spans="4:5" ht="15">
      <c r="D47" s="1"/>
      <c r="E47" s="1"/>
    </row>
    <row r="48" spans="4:5" ht="15">
      <c r="D48" s="1"/>
      <c r="E48" s="1"/>
    </row>
    <row r="49" spans="4:5" ht="15">
      <c r="D49" s="1"/>
      <c r="E49" s="1"/>
    </row>
    <row r="50" spans="4:5" ht="15">
      <c r="D50" s="1"/>
      <c r="E50" s="1"/>
    </row>
    <row r="51" spans="4:5" ht="15">
      <c r="D51" s="1"/>
      <c r="E51" s="1"/>
    </row>
    <row r="52" spans="4:5" ht="15">
      <c r="D52" s="1"/>
      <c r="E52" s="1"/>
    </row>
    <row r="53" spans="4:5" ht="15">
      <c r="D53" s="1"/>
      <c r="E53" s="1"/>
    </row>
    <row r="54" spans="4:5" ht="15">
      <c r="D54" s="1"/>
      <c r="E54" s="1"/>
    </row>
    <row r="55" spans="4:5" ht="15">
      <c r="D55" s="1"/>
      <c r="E55" s="1"/>
    </row>
    <row r="56" spans="4:5" ht="15">
      <c r="D56" s="1"/>
      <c r="E56" s="1"/>
    </row>
    <row r="57" spans="4:5" ht="15">
      <c r="D57" s="1"/>
      <c r="E57" s="1"/>
    </row>
    <row r="58" spans="4:5" ht="15">
      <c r="D58" s="1"/>
      <c r="E58" s="1"/>
    </row>
    <row r="59" spans="4:5" ht="15">
      <c r="D59" s="1"/>
      <c r="E59" s="1"/>
    </row>
    <row r="60" spans="4:5" ht="15">
      <c r="D60" s="1"/>
      <c r="E60" s="1"/>
    </row>
    <row r="61" spans="4:5" ht="15">
      <c r="D61" s="1"/>
      <c r="E61" s="1"/>
    </row>
    <row r="62" spans="4:5" ht="15">
      <c r="D62" s="1"/>
      <c r="E62" s="1"/>
    </row>
    <row r="63" spans="4:5" ht="15">
      <c r="D63" s="1"/>
      <c r="E63" s="1"/>
    </row>
    <row r="64" spans="4:5" ht="15">
      <c r="D64" s="1"/>
      <c r="E64" s="1"/>
    </row>
    <row r="65" spans="4:5" ht="15">
      <c r="D65" s="1"/>
      <c r="E65" s="1"/>
    </row>
    <row r="66" spans="4:5" ht="15">
      <c r="D66" s="1"/>
      <c r="E66" s="1"/>
    </row>
    <row r="67" spans="4:5" ht="15">
      <c r="D67" s="1"/>
      <c r="E67" s="1"/>
    </row>
    <row r="68" spans="4:5" ht="15">
      <c r="D68" s="1"/>
      <c r="E68" s="1"/>
    </row>
    <row r="69" spans="4:5" ht="15">
      <c r="D69" s="1"/>
      <c r="E69" s="1"/>
    </row>
    <row r="70" spans="4:5" ht="15">
      <c r="D70" s="1"/>
      <c r="E70" s="1"/>
    </row>
    <row r="71" spans="4:5" ht="15">
      <c r="D71" s="1"/>
      <c r="E71" s="1"/>
    </row>
    <row r="72" spans="4:5" ht="15">
      <c r="D72" s="1"/>
      <c r="E72" s="1"/>
    </row>
    <row r="73" spans="4:5" ht="15">
      <c r="D73" s="1"/>
      <c r="E73" s="1"/>
    </row>
    <row r="74" spans="4:5" ht="15">
      <c r="D74" s="1"/>
      <c r="E74" s="1"/>
    </row>
    <row r="75" spans="4:5" ht="15">
      <c r="D75" s="1"/>
      <c r="E75" s="1"/>
    </row>
    <row r="76" spans="4:5" ht="15">
      <c r="D76" s="1"/>
      <c r="E76" s="1"/>
    </row>
    <row r="77" spans="4:5" ht="15">
      <c r="D77" s="1"/>
      <c r="E77" s="1"/>
    </row>
    <row r="78" spans="4:5" ht="15">
      <c r="D78" s="1"/>
      <c r="E78" s="1"/>
    </row>
    <row r="79" spans="4:5" ht="15">
      <c r="D79" s="1"/>
      <c r="E79" s="1"/>
    </row>
    <row r="80" spans="4:5" ht="15">
      <c r="D80" s="1"/>
      <c r="E80" s="1"/>
    </row>
    <row r="81" spans="4:5" ht="15">
      <c r="D81" s="1"/>
      <c r="E81" s="1"/>
    </row>
    <row r="82" spans="4:5" ht="15">
      <c r="D82" s="1"/>
      <c r="E82" s="1"/>
    </row>
    <row r="83" spans="4:5" ht="15">
      <c r="D83" s="1"/>
      <c r="E83" s="1"/>
    </row>
    <row r="84" spans="4:5" ht="15">
      <c r="D84" s="1"/>
      <c r="E84" s="1"/>
    </row>
    <row r="85" spans="4:5" ht="15">
      <c r="D85" s="1"/>
      <c r="E85" s="1"/>
    </row>
    <row r="86" spans="4:5" ht="15">
      <c r="D86" s="1"/>
      <c r="E86" s="1"/>
    </row>
    <row r="87" spans="4:5" ht="15">
      <c r="D87" s="1"/>
      <c r="E87" s="1"/>
    </row>
    <row r="88" spans="4:5" ht="15">
      <c r="D88" s="1"/>
      <c r="E88" s="1"/>
    </row>
    <row r="89" spans="4:5" ht="15">
      <c r="D89" s="1"/>
      <c r="E89" s="1"/>
    </row>
    <row r="90" spans="4:5" ht="15">
      <c r="D90" s="1"/>
      <c r="E90" s="1"/>
    </row>
    <row r="91" spans="4:5" ht="15">
      <c r="D91" s="1"/>
      <c r="E91" s="1"/>
    </row>
    <row r="92" spans="4:5" ht="15">
      <c r="D92" s="1"/>
      <c r="E92" s="1"/>
    </row>
    <row r="93" spans="4:5" ht="15">
      <c r="D93" s="1"/>
      <c r="E93" s="1"/>
    </row>
    <row r="94" spans="4:5" ht="15">
      <c r="D94" s="1"/>
      <c r="E94" s="1"/>
    </row>
    <row r="95" spans="4:5" ht="15">
      <c r="D95" s="1"/>
      <c r="E95" s="1"/>
    </row>
    <row r="96" spans="4:5" ht="15">
      <c r="D96" s="1"/>
      <c r="E96" s="1"/>
    </row>
    <row r="97" spans="4:5" ht="15">
      <c r="D97" s="1"/>
      <c r="E97" s="1"/>
    </row>
    <row r="98" spans="4:5" ht="15">
      <c r="D98" s="1"/>
      <c r="E98" s="1"/>
    </row>
    <row r="99" spans="4:5" ht="15">
      <c r="D99" s="1"/>
      <c r="E99" s="1"/>
    </row>
    <row r="100" spans="4:5" ht="15">
      <c r="D100" s="1"/>
      <c r="E100" s="1"/>
    </row>
    <row r="101" spans="4:5" ht="15">
      <c r="D101" s="1"/>
      <c r="E101" s="1"/>
    </row>
    <row r="102" spans="4:5" ht="15">
      <c r="D102" s="1"/>
      <c r="E102" s="1"/>
    </row>
    <row r="103" spans="4:5" ht="15">
      <c r="D103" s="1"/>
      <c r="E103" s="1"/>
    </row>
    <row r="104" spans="4:5" ht="15">
      <c r="D104" s="1"/>
      <c r="E104" s="1"/>
    </row>
    <row r="105" spans="4:5" ht="15">
      <c r="D105" s="1"/>
      <c r="E105" s="1"/>
    </row>
    <row r="106" spans="4:5" ht="15">
      <c r="D106" s="1"/>
      <c r="E106" s="1"/>
    </row>
    <row r="107" spans="4:5" ht="15">
      <c r="D107" s="1"/>
      <c r="E107" s="1"/>
    </row>
    <row r="108" spans="4:5" ht="15">
      <c r="D108" s="1"/>
      <c r="E108" s="1"/>
    </row>
    <row r="109" spans="4:5" ht="15">
      <c r="D109" s="1"/>
      <c r="E109" s="1"/>
    </row>
    <row r="110" spans="4:5" ht="15">
      <c r="D110" s="1"/>
      <c r="E110" s="1"/>
    </row>
    <row r="111" spans="4:5" ht="15">
      <c r="D111" s="1"/>
      <c r="E111" s="1"/>
    </row>
    <row r="112" spans="4:5" ht="15">
      <c r="D112" s="1"/>
      <c r="E112" s="1"/>
    </row>
    <row r="113" spans="4:5" ht="15">
      <c r="D113" s="1"/>
      <c r="E113" s="1"/>
    </row>
    <row r="114" spans="4:5" ht="15">
      <c r="D114" s="1"/>
      <c r="E114" s="1"/>
    </row>
    <row r="115" spans="4:5" ht="15">
      <c r="D115" s="1"/>
      <c r="E115" s="1"/>
    </row>
    <row r="116" spans="4:5" ht="15">
      <c r="D116" s="1"/>
      <c r="E116" s="1"/>
    </row>
    <row r="117" spans="4:5" ht="15">
      <c r="D117" s="1"/>
      <c r="E117" s="1"/>
    </row>
    <row r="118" spans="4:5" ht="15">
      <c r="D118" s="1"/>
      <c r="E118" s="1"/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4:5" ht="15">
      <c r="D125" s="1"/>
      <c r="E125" s="1"/>
    </row>
    <row r="126" spans="4:5" ht="15">
      <c r="D126" s="1"/>
      <c r="E126" s="1"/>
    </row>
    <row r="127" spans="4:5" ht="15">
      <c r="D127" s="1"/>
      <c r="E127" s="1"/>
    </row>
    <row r="128" spans="4:5" ht="15">
      <c r="D128" s="1"/>
      <c r="E128" s="1"/>
    </row>
    <row r="129" spans="4:5" ht="15">
      <c r="D129" s="1"/>
      <c r="E129" s="1"/>
    </row>
    <row r="130" spans="4:5" ht="15">
      <c r="D130" s="1"/>
      <c r="E130" s="1"/>
    </row>
    <row r="131" spans="4:5" ht="15">
      <c r="D131" s="1"/>
      <c r="E131" s="1"/>
    </row>
    <row r="132" spans="4:5" ht="15">
      <c r="D132" s="1"/>
      <c r="E132" s="1"/>
    </row>
    <row r="133" spans="4:5" ht="15">
      <c r="D133" s="1"/>
      <c r="E133" s="1"/>
    </row>
    <row r="134" spans="4:5" ht="15">
      <c r="D134" s="1"/>
      <c r="E134" s="1"/>
    </row>
    <row r="135" spans="4:5" ht="15">
      <c r="D135" s="1"/>
      <c r="E135" s="1"/>
    </row>
    <row r="136" spans="4:5" ht="15">
      <c r="D136" s="1"/>
      <c r="E136" s="1"/>
    </row>
    <row r="137" spans="4:5" ht="15">
      <c r="D137" s="1"/>
      <c r="E137" s="1"/>
    </row>
    <row r="138" spans="4:5" ht="15">
      <c r="D138" s="1"/>
      <c r="E138" s="1"/>
    </row>
    <row r="139" spans="4:5" ht="15">
      <c r="D139" s="1"/>
      <c r="E139" s="1"/>
    </row>
    <row r="140" spans="4:5" ht="15">
      <c r="D140" s="1"/>
      <c r="E140" s="1"/>
    </row>
    <row r="141" spans="4:5" ht="15">
      <c r="D141" s="1"/>
      <c r="E141" s="1"/>
    </row>
    <row r="142" spans="4:5" ht="15">
      <c r="D142" s="1"/>
      <c r="E142" s="1"/>
    </row>
    <row r="143" spans="4:5" ht="15">
      <c r="D143" s="1"/>
      <c r="E143" s="1"/>
    </row>
    <row r="144" spans="4:5" ht="15">
      <c r="D144" s="1"/>
      <c r="E144" s="1"/>
    </row>
    <row r="145" spans="4:5" ht="15">
      <c r="D145" s="1"/>
      <c r="E145" s="1"/>
    </row>
    <row r="146" spans="4:5" ht="15">
      <c r="D146" s="1"/>
      <c r="E146" s="1"/>
    </row>
    <row r="147" spans="4:5" ht="15">
      <c r="D147" s="1"/>
      <c r="E147" s="1"/>
    </row>
    <row r="148" spans="4:5" ht="15">
      <c r="D148" s="1"/>
      <c r="E148" s="1"/>
    </row>
    <row r="149" spans="4:5" ht="15">
      <c r="D149" s="1"/>
      <c r="E149" s="1"/>
    </row>
    <row r="150" spans="4:5" ht="15">
      <c r="D150" s="1"/>
      <c r="E150" s="1"/>
    </row>
    <row r="151" spans="4:5" ht="15">
      <c r="D151" s="1"/>
      <c r="E151" s="1"/>
    </row>
    <row r="152" spans="4:5" ht="15">
      <c r="D152" s="1"/>
      <c r="E152" s="1"/>
    </row>
    <row r="153" spans="4:5" ht="15">
      <c r="D153" s="1"/>
      <c r="E153" s="1"/>
    </row>
    <row r="154" spans="4:5" ht="15">
      <c r="D154" s="1"/>
      <c r="E154" s="1"/>
    </row>
    <row r="155" spans="4:5" ht="15">
      <c r="D155" s="1"/>
      <c r="E155" s="1"/>
    </row>
    <row r="156" spans="4:5" ht="15">
      <c r="D156" s="1"/>
      <c r="E156" s="1"/>
    </row>
    <row r="157" spans="4:5" ht="15">
      <c r="D157" s="1"/>
      <c r="E157" s="1"/>
    </row>
    <row r="158" spans="4:5" ht="15">
      <c r="D158" s="1"/>
      <c r="E158" s="1"/>
    </row>
    <row r="159" spans="4:5" ht="15">
      <c r="D159" s="1"/>
      <c r="E159" s="1"/>
    </row>
    <row r="160" spans="4:5" ht="15">
      <c r="D160" s="1"/>
      <c r="E160" s="1"/>
    </row>
    <row r="161" spans="4:5" ht="15">
      <c r="D161" s="1"/>
      <c r="E161" s="1"/>
    </row>
    <row r="162" spans="4:5" ht="15">
      <c r="D162" s="1"/>
      <c r="E162" s="1"/>
    </row>
    <row r="163" spans="4:5" ht="15">
      <c r="D163" s="1"/>
      <c r="E163" s="1"/>
    </row>
    <row r="164" spans="4:5" ht="15">
      <c r="D164" s="1"/>
      <c r="E164" s="1"/>
    </row>
    <row r="165" spans="4:5" ht="15">
      <c r="D165" s="1"/>
      <c r="E165" s="1"/>
    </row>
    <row r="166" spans="4:5" ht="15">
      <c r="D166" s="1"/>
      <c r="E166" s="1"/>
    </row>
    <row r="167" spans="4:5" ht="15">
      <c r="D167" s="1"/>
      <c r="E167" s="1"/>
    </row>
    <row r="168" spans="4:5" ht="15">
      <c r="D168" s="1"/>
      <c r="E168" s="1"/>
    </row>
    <row r="169" spans="4:5" ht="15">
      <c r="D169" s="1"/>
      <c r="E169" s="1"/>
    </row>
    <row r="170" spans="4:5" ht="15">
      <c r="D170" s="1"/>
      <c r="E170" s="1"/>
    </row>
    <row r="171" spans="4:5" ht="15">
      <c r="D171" s="1"/>
      <c r="E171" s="1"/>
    </row>
    <row r="172" spans="4:5" ht="15">
      <c r="D172" s="1"/>
      <c r="E172" s="1"/>
    </row>
    <row r="173" spans="4:5" ht="15">
      <c r="D173" s="1"/>
      <c r="E173" s="1"/>
    </row>
    <row r="174" spans="4:5" ht="15">
      <c r="D174" s="1"/>
      <c r="E174" s="1"/>
    </row>
    <row r="175" spans="4:5" ht="15">
      <c r="D175" s="1"/>
      <c r="E175" s="1"/>
    </row>
    <row r="176" spans="4:5" ht="15">
      <c r="D176" s="1"/>
      <c r="E176" s="1"/>
    </row>
    <row r="177" spans="4:5" ht="15">
      <c r="D177" s="1"/>
      <c r="E177" s="1"/>
    </row>
    <row r="178" spans="4:5" ht="15">
      <c r="D178" s="1"/>
      <c r="E178" s="1"/>
    </row>
    <row r="179" spans="4:5" ht="15">
      <c r="D179" s="1"/>
      <c r="E179" s="1"/>
    </row>
    <row r="180" spans="4:5" ht="15">
      <c r="D180" s="1"/>
      <c r="E180" s="1"/>
    </row>
    <row r="181" spans="4:5" ht="15">
      <c r="D181" s="1"/>
      <c r="E181" s="1"/>
    </row>
    <row r="182" spans="4:5" ht="15">
      <c r="D182" s="1"/>
      <c r="E182" s="1"/>
    </row>
    <row r="183" spans="4:5" ht="15">
      <c r="D183" s="1"/>
      <c r="E183" s="1"/>
    </row>
    <row r="184" spans="4:5" ht="15">
      <c r="D184" s="1"/>
      <c r="E184" s="1"/>
    </row>
    <row r="185" spans="4:5" ht="15">
      <c r="D185" s="1"/>
      <c r="E185" s="1"/>
    </row>
    <row r="186" spans="4:5" ht="15">
      <c r="D186" s="1"/>
      <c r="E186" s="1"/>
    </row>
    <row r="187" spans="4:5" ht="15">
      <c r="D187" s="1"/>
      <c r="E187" s="1"/>
    </row>
    <row r="188" spans="4:5" ht="15">
      <c r="D188" s="1"/>
      <c r="E188" s="1"/>
    </row>
    <row r="189" spans="4:5" ht="15">
      <c r="D189" s="1"/>
      <c r="E189" s="1"/>
    </row>
    <row r="190" spans="4:5" ht="15">
      <c r="D190" s="1"/>
      <c r="E190" s="1"/>
    </row>
    <row r="191" spans="4:5" ht="15">
      <c r="D191" s="1"/>
      <c r="E191" s="1"/>
    </row>
    <row r="192" spans="4:5" ht="15">
      <c r="D192" s="1"/>
      <c r="E192" s="1"/>
    </row>
    <row r="193" spans="4:5" ht="15">
      <c r="D193" s="1"/>
      <c r="E193" s="1"/>
    </row>
    <row r="194" spans="4:5" ht="15">
      <c r="D194" s="1"/>
      <c r="E194" s="1"/>
    </row>
    <row r="195" spans="4:5" ht="15">
      <c r="D195" s="1"/>
      <c r="E195" s="1"/>
    </row>
    <row r="196" spans="4:5" ht="15">
      <c r="D196" s="1"/>
      <c r="E196" s="1"/>
    </row>
    <row r="197" spans="4:5" ht="15">
      <c r="D197" s="1"/>
      <c r="E197" s="1"/>
    </row>
    <row r="198" spans="4:5" ht="15">
      <c r="D198" s="1"/>
      <c r="E198" s="1"/>
    </row>
    <row r="199" spans="4:5" ht="15">
      <c r="D199" s="1"/>
      <c r="E199" s="1"/>
    </row>
    <row r="200" spans="4:5" ht="15">
      <c r="D200" s="1"/>
      <c r="E200" s="1"/>
    </row>
    <row r="201" spans="4:5" ht="15">
      <c r="D201" s="1"/>
      <c r="E201" s="1"/>
    </row>
    <row r="202" spans="4:5" ht="15">
      <c r="D202" s="1"/>
      <c r="E202" s="1"/>
    </row>
    <row r="203" spans="4:5" ht="15">
      <c r="D203" s="1"/>
      <c r="E203" s="1"/>
    </row>
    <row r="204" spans="4:5" ht="15">
      <c r="D204" s="1"/>
      <c r="E204" s="1"/>
    </row>
    <row r="205" spans="4:5" ht="15">
      <c r="D205" s="1"/>
      <c r="E205" s="1"/>
    </row>
    <row r="206" spans="4:5" ht="15">
      <c r="D206" s="1"/>
      <c r="E206" s="1"/>
    </row>
    <row r="207" spans="4:5" ht="15">
      <c r="D207" s="1"/>
      <c r="E207" s="1"/>
    </row>
    <row r="208" spans="4:5" ht="15">
      <c r="D208" s="1"/>
      <c r="E208" s="1"/>
    </row>
    <row r="209" spans="4:5" ht="15">
      <c r="D209" s="1"/>
      <c r="E209" s="1"/>
    </row>
    <row r="210" spans="4:5" ht="15">
      <c r="D210" s="1"/>
      <c r="E210" s="1"/>
    </row>
    <row r="211" spans="4:5" ht="15">
      <c r="D211" s="1"/>
      <c r="E211" s="1"/>
    </row>
    <row r="212" spans="4:5" ht="15">
      <c r="D212" s="1"/>
      <c r="E212" s="1"/>
    </row>
    <row r="213" spans="4:5" ht="15">
      <c r="D213" s="1"/>
      <c r="E213" s="1"/>
    </row>
    <row r="214" spans="4:5" ht="15">
      <c r="D214" s="1"/>
      <c r="E214" s="1"/>
    </row>
    <row r="215" spans="4:5" ht="15">
      <c r="D215" s="1"/>
      <c r="E215" s="1"/>
    </row>
    <row r="216" spans="4:5" ht="15">
      <c r="D216" s="1"/>
      <c r="E216" s="1"/>
    </row>
    <row r="217" spans="4:5" ht="15">
      <c r="D217" s="1"/>
      <c r="E217" s="1"/>
    </row>
    <row r="218" spans="4:5" ht="15">
      <c r="D218" s="1"/>
      <c r="E218" s="1"/>
    </row>
    <row r="219" spans="4:5" ht="15">
      <c r="D219" s="1"/>
      <c r="E219" s="1"/>
    </row>
    <row r="220" spans="4:5" ht="15">
      <c r="D220" s="1"/>
      <c r="E220" s="1"/>
    </row>
    <row r="221" spans="4:5" ht="15">
      <c r="D221" s="1"/>
      <c r="E221" s="1"/>
    </row>
    <row r="222" spans="4:5" ht="15">
      <c r="D222" s="1"/>
      <c r="E222" s="1"/>
    </row>
    <row r="223" spans="4:5" ht="15">
      <c r="D223" s="1"/>
      <c r="E223" s="1"/>
    </row>
    <row r="224" spans="4:5" ht="15">
      <c r="D224" s="1"/>
      <c r="E224" s="1"/>
    </row>
    <row r="225" spans="4:5" ht="15">
      <c r="D225" s="1"/>
      <c r="E225" s="1"/>
    </row>
    <row r="226" spans="4:5" ht="15">
      <c r="D226" s="1"/>
      <c r="E226" s="1"/>
    </row>
    <row r="227" spans="4:5" ht="15">
      <c r="D227" s="1"/>
      <c r="E227" s="1"/>
    </row>
    <row r="228" spans="4:5" ht="15">
      <c r="D228" s="1"/>
      <c r="E228" s="1"/>
    </row>
    <row r="229" spans="4:5" ht="15">
      <c r="D229" s="1"/>
      <c r="E229" s="1"/>
    </row>
    <row r="230" spans="4:5" ht="15">
      <c r="D230" s="1"/>
      <c r="E230" s="1"/>
    </row>
    <row r="231" spans="4:5" ht="15">
      <c r="D231" s="1"/>
      <c r="E231" s="1"/>
    </row>
    <row r="232" spans="4:5" ht="15">
      <c r="D232" s="1"/>
      <c r="E232" s="1"/>
    </row>
    <row r="233" spans="4:5" ht="15">
      <c r="D233" s="1"/>
      <c r="E233" s="1"/>
    </row>
    <row r="234" spans="4:5" ht="15">
      <c r="D234" s="1"/>
      <c r="E234" s="1"/>
    </row>
    <row r="235" spans="4:5" ht="15">
      <c r="D235" s="1"/>
      <c r="E235" s="1"/>
    </row>
    <row r="236" spans="4:5" ht="15">
      <c r="D236" s="1"/>
      <c r="E236" s="1"/>
    </row>
    <row r="237" spans="4:5" ht="15">
      <c r="D237" s="1"/>
      <c r="E237" s="1"/>
    </row>
    <row r="238" spans="4:5" ht="15">
      <c r="D238" s="1"/>
      <c r="E238" s="1"/>
    </row>
    <row r="239" spans="4:5" ht="15">
      <c r="D239" s="1"/>
      <c r="E239" s="1"/>
    </row>
    <row r="240" spans="4:5" ht="15">
      <c r="D240" s="1"/>
      <c r="E240" s="1"/>
    </row>
    <row r="241" spans="4:5" ht="15">
      <c r="D241" s="1"/>
      <c r="E241" s="1"/>
    </row>
    <row r="242" spans="4:5" ht="15">
      <c r="D242" s="1"/>
      <c r="E242" s="1"/>
    </row>
    <row r="243" spans="4:5" ht="15">
      <c r="D243" s="1"/>
      <c r="E243" s="1"/>
    </row>
    <row r="244" spans="4:5" ht="15">
      <c r="D244" s="1"/>
      <c r="E244" s="1"/>
    </row>
    <row r="245" spans="4:5" ht="15">
      <c r="D245" s="1"/>
      <c r="E245" s="1"/>
    </row>
    <row r="246" spans="4:5" ht="15">
      <c r="D246" s="1"/>
      <c r="E246" s="1"/>
    </row>
    <row r="247" spans="4:5" ht="15">
      <c r="D247" s="1"/>
      <c r="E247" s="1"/>
    </row>
    <row r="248" spans="4:5" ht="15">
      <c r="D248" s="1"/>
      <c r="E248" s="1"/>
    </row>
    <row r="249" spans="4:5" ht="15">
      <c r="D249" s="1"/>
      <c r="E249" s="1"/>
    </row>
    <row r="250" spans="4:5" ht="15">
      <c r="D250" s="1"/>
      <c r="E250" s="1"/>
    </row>
    <row r="251" spans="4:5" ht="15">
      <c r="D251" s="1"/>
      <c r="E251" s="1"/>
    </row>
    <row r="252" spans="4:5" ht="15">
      <c r="D252" s="1"/>
      <c r="E252" s="1"/>
    </row>
    <row r="253" spans="4:5" ht="15">
      <c r="D253" s="1"/>
      <c r="E253" s="1"/>
    </row>
    <row r="254" spans="4:5" ht="15">
      <c r="D254" s="1"/>
      <c r="E254" s="1"/>
    </row>
    <row r="255" spans="4:5" ht="15">
      <c r="D255" s="1"/>
      <c r="E255" s="1"/>
    </row>
    <row r="256" spans="4:5" ht="15">
      <c r="D256" s="1"/>
      <c r="E256" s="1"/>
    </row>
    <row r="257" spans="4:5" ht="15">
      <c r="D257" s="1"/>
      <c r="E257" s="1"/>
    </row>
    <row r="258" spans="4:5" ht="15">
      <c r="D258" s="1"/>
      <c r="E258" s="1"/>
    </row>
    <row r="259" spans="4:5" ht="15">
      <c r="D259" s="1"/>
      <c r="E259" s="1"/>
    </row>
    <row r="260" spans="4:5" ht="15">
      <c r="D260" s="1"/>
      <c r="E260" s="1"/>
    </row>
    <row r="261" spans="4:5" ht="15">
      <c r="D261" s="1"/>
      <c r="E261" s="1"/>
    </row>
    <row r="262" spans="4:5" ht="15">
      <c r="D262" s="1"/>
      <c r="E262" s="1"/>
    </row>
    <row r="263" spans="4:5" ht="15">
      <c r="D263" s="1"/>
      <c r="E263" s="1"/>
    </row>
    <row r="264" spans="4:5" ht="15">
      <c r="D264" s="1"/>
      <c r="E264" s="1"/>
    </row>
    <row r="265" spans="4:5" ht="15">
      <c r="D265" s="1"/>
      <c r="E265" s="1"/>
    </row>
    <row r="266" spans="4:5" ht="15">
      <c r="D266" s="1"/>
      <c r="E266" s="1"/>
    </row>
    <row r="267" spans="4:5" ht="15">
      <c r="D267" s="1"/>
      <c r="E267" s="1"/>
    </row>
    <row r="268" spans="4:5" ht="15">
      <c r="D268" s="1"/>
      <c r="E268" s="1"/>
    </row>
    <row r="269" spans="4:5" ht="15">
      <c r="D269" s="1"/>
      <c r="E269" s="1"/>
    </row>
    <row r="270" spans="4:5" ht="15">
      <c r="D270" s="1"/>
      <c r="E270" s="1"/>
    </row>
    <row r="271" spans="4:5" ht="15">
      <c r="D271" s="1"/>
      <c r="E271" s="1"/>
    </row>
    <row r="272" spans="4:5" ht="15">
      <c r="D272" s="1"/>
      <c r="E272" s="1"/>
    </row>
    <row r="273" spans="4:5" ht="15">
      <c r="D273" s="1"/>
      <c r="E273" s="1"/>
    </row>
    <row r="274" spans="4:5" ht="15">
      <c r="D274" s="1"/>
      <c r="E274" s="1"/>
    </row>
    <row r="275" spans="4:5" ht="15">
      <c r="D275" s="1"/>
      <c r="E275" s="1"/>
    </row>
    <row r="276" spans="4:5" ht="15">
      <c r="D276" s="1"/>
      <c r="E276" s="1"/>
    </row>
    <row r="277" spans="4:5" ht="15">
      <c r="D277" s="1"/>
      <c r="E277" s="1"/>
    </row>
    <row r="278" spans="4:5" ht="15">
      <c r="D278" s="1"/>
      <c r="E278" s="1"/>
    </row>
    <row r="279" spans="4:5" ht="15">
      <c r="D279" s="1"/>
      <c r="E279" s="1"/>
    </row>
    <row r="280" spans="4:5" ht="15">
      <c r="D280" s="1"/>
      <c r="E280" s="1"/>
    </row>
    <row r="281" spans="4:5" ht="15">
      <c r="D281" s="1"/>
      <c r="E281" s="1"/>
    </row>
    <row r="282" spans="4:5" ht="15">
      <c r="D282" s="1"/>
      <c r="E282" s="1"/>
    </row>
    <row r="283" spans="4:5" ht="15">
      <c r="D283" s="1"/>
      <c r="E283" s="1"/>
    </row>
    <row r="284" spans="4:5" ht="15">
      <c r="D284" s="1"/>
      <c r="E284" s="1"/>
    </row>
    <row r="285" spans="4:5" ht="15">
      <c r="D285" s="1"/>
      <c r="E285" s="1"/>
    </row>
    <row r="286" spans="4:5" ht="15">
      <c r="D286" s="1"/>
      <c r="E286" s="1"/>
    </row>
    <row r="287" spans="4:5" ht="15">
      <c r="D287" s="1"/>
      <c r="E287" s="1"/>
    </row>
    <row r="288" spans="4:5" ht="15">
      <c r="D288" s="1"/>
      <c r="E288" s="1"/>
    </row>
    <row r="289" spans="4:5" ht="15">
      <c r="D289" s="1"/>
      <c r="E289" s="1"/>
    </row>
    <row r="290" spans="4:5" ht="15">
      <c r="D290" s="1"/>
      <c r="E290" s="1"/>
    </row>
    <row r="291" spans="4:5" ht="15">
      <c r="D291" s="1"/>
      <c r="E291" s="1"/>
    </row>
    <row r="292" spans="4:5" ht="15">
      <c r="D292" s="1"/>
      <c r="E292" s="1"/>
    </row>
    <row r="293" spans="4:5" ht="15">
      <c r="D293" s="1"/>
      <c r="E293" s="1"/>
    </row>
    <row r="294" spans="4:5" ht="15">
      <c r="D294" s="1"/>
      <c r="E294" s="1"/>
    </row>
    <row r="295" spans="4:5" ht="15">
      <c r="D295" s="1"/>
      <c r="E295" s="1"/>
    </row>
    <row r="296" spans="4:5" ht="15">
      <c r="D296" s="1"/>
      <c r="E296" s="1"/>
    </row>
    <row r="297" spans="4:5" ht="15">
      <c r="D297" s="1"/>
      <c r="E297" s="1"/>
    </row>
    <row r="298" spans="4:5" ht="15">
      <c r="D298" s="1"/>
      <c r="E298" s="1"/>
    </row>
    <row r="299" spans="4:5" ht="15">
      <c r="D299" s="1"/>
      <c r="E299" s="1"/>
    </row>
    <row r="300" spans="4:5" ht="15">
      <c r="D300" s="1"/>
      <c r="E300" s="1"/>
    </row>
    <row r="301" spans="4:5" ht="15">
      <c r="D301" s="1"/>
      <c r="E301" s="1"/>
    </row>
    <row r="302" spans="4:5" ht="15">
      <c r="D302" s="1"/>
      <c r="E302" s="1"/>
    </row>
    <row r="303" spans="4:5" ht="15">
      <c r="D303" s="1"/>
      <c r="E303" s="1"/>
    </row>
    <row r="304" spans="4:5" ht="15">
      <c r="D304" s="1"/>
      <c r="E304" s="1"/>
    </row>
    <row r="305" spans="4:5" ht="15">
      <c r="D305" s="1"/>
      <c r="E305" s="1"/>
    </row>
    <row r="306" spans="4:5" ht="15">
      <c r="D306" s="1"/>
      <c r="E306" s="1"/>
    </row>
    <row r="307" spans="4:5" ht="15">
      <c r="D307" s="1"/>
      <c r="E307" s="1"/>
    </row>
    <row r="308" spans="4:5" ht="15">
      <c r="D308" s="1"/>
      <c r="E308" s="1"/>
    </row>
    <row r="309" spans="4:5" ht="15">
      <c r="D309" s="1"/>
      <c r="E309" s="1"/>
    </row>
    <row r="310" spans="4:5" ht="15">
      <c r="D310" s="1"/>
      <c r="E310" s="1"/>
    </row>
    <row r="311" spans="4:5" ht="15">
      <c r="D311" s="1"/>
      <c r="E311" s="1"/>
    </row>
    <row r="312" spans="4:5" ht="15">
      <c r="D312" s="1"/>
      <c r="E312" s="1"/>
    </row>
    <row r="313" spans="4:5" ht="15">
      <c r="D313" s="1"/>
      <c r="E313" s="1"/>
    </row>
    <row r="314" spans="4:5" ht="15">
      <c r="D314" s="1"/>
      <c r="E314" s="1"/>
    </row>
    <row r="315" spans="4:5" ht="15">
      <c r="D315" s="1"/>
      <c r="E315" s="1"/>
    </row>
    <row r="316" spans="4:5" ht="15">
      <c r="D316" s="1"/>
      <c r="E316" s="1"/>
    </row>
    <row r="317" spans="4:5" ht="15">
      <c r="D317" s="1"/>
      <c r="E317" s="1"/>
    </row>
    <row r="318" spans="4:5" ht="15">
      <c r="D318" s="1"/>
      <c r="E318" s="1"/>
    </row>
    <row r="319" spans="4:5" ht="15">
      <c r="D319" s="1"/>
      <c r="E319" s="1"/>
    </row>
    <row r="320" spans="4:5" ht="15">
      <c r="D320" s="1"/>
      <c r="E320" s="1"/>
    </row>
    <row r="321" spans="4:5" ht="15">
      <c r="D321" s="1"/>
      <c r="E321" s="1"/>
    </row>
    <row r="322" spans="4:5" ht="15">
      <c r="D322" s="1"/>
      <c r="E322" s="1"/>
    </row>
    <row r="323" spans="4:5" ht="15">
      <c r="D323" s="1"/>
      <c r="E323" s="1"/>
    </row>
    <row r="324" spans="4:5" ht="15">
      <c r="D324" s="1"/>
      <c r="E324" s="1"/>
    </row>
    <row r="325" spans="4:5" ht="15">
      <c r="D325" s="1"/>
      <c r="E325" s="1"/>
    </row>
    <row r="326" spans="4:5" ht="15">
      <c r="D326" s="1"/>
      <c r="E326" s="1"/>
    </row>
    <row r="327" spans="4:5" ht="15">
      <c r="D327" s="1"/>
      <c r="E327" s="1"/>
    </row>
    <row r="328" spans="4:5" ht="15">
      <c r="D328" s="1"/>
      <c r="E328" s="1"/>
    </row>
    <row r="329" spans="4:5" ht="15">
      <c r="D329" s="1"/>
      <c r="E329" s="1"/>
    </row>
    <row r="330" spans="4:5" ht="15">
      <c r="D330" s="1"/>
      <c r="E330" s="1"/>
    </row>
    <row r="331" spans="4:5" ht="15">
      <c r="D331" s="1"/>
      <c r="E331" s="1"/>
    </row>
    <row r="332" spans="4:5" ht="15">
      <c r="D332" s="1"/>
      <c r="E332" s="1"/>
    </row>
    <row r="333" spans="4:5" ht="15">
      <c r="D333" s="1"/>
      <c r="E333" s="1"/>
    </row>
    <row r="334" spans="4:5" ht="15">
      <c r="D334" s="1"/>
      <c r="E334" s="1"/>
    </row>
    <row r="335" spans="4:5" ht="15">
      <c r="D335" s="1"/>
      <c r="E335" s="1"/>
    </row>
    <row r="336" spans="4:5" ht="15">
      <c r="D336" s="1"/>
      <c r="E336" s="1"/>
    </row>
    <row r="337" spans="4:5" ht="15">
      <c r="D337" s="1"/>
      <c r="E337" s="1"/>
    </row>
    <row r="338" spans="4:5" ht="15">
      <c r="D338" s="1"/>
      <c r="E338" s="1"/>
    </row>
    <row r="339" spans="4:5" ht="15">
      <c r="D339" s="1"/>
      <c r="E339" s="1"/>
    </row>
    <row r="340" spans="4:5" ht="15">
      <c r="D340" s="1"/>
      <c r="E340" s="1"/>
    </row>
    <row r="341" spans="4:5" ht="15">
      <c r="D341" s="1"/>
      <c r="E341" s="1"/>
    </row>
    <row r="342" spans="4:5" ht="15">
      <c r="D342" s="1"/>
      <c r="E342" s="1"/>
    </row>
    <row r="343" spans="4:5" ht="15">
      <c r="D343" s="1"/>
      <c r="E343" s="1"/>
    </row>
    <row r="344" spans="4:5" ht="15">
      <c r="D344" s="1"/>
      <c r="E344" s="1"/>
    </row>
    <row r="345" spans="4:5" ht="15">
      <c r="D345" s="1"/>
      <c r="E345" s="1"/>
    </row>
    <row r="346" spans="4:5" ht="15">
      <c r="D346" s="1"/>
      <c r="E346" s="1"/>
    </row>
    <row r="347" spans="4:5" ht="15">
      <c r="D347" s="1"/>
      <c r="E347" s="1"/>
    </row>
    <row r="348" spans="4:5" ht="15">
      <c r="D348" s="1"/>
      <c r="E348" s="1"/>
    </row>
    <row r="349" spans="4:5" ht="15">
      <c r="D349" s="1"/>
      <c r="E349" s="1"/>
    </row>
    <row r="350" spans="4:5" ht="15">
      <c r="D350" s="1"/>
      <c r="E350" s="1"/>
    </row>
    <row r="351" spans="4:5" ht="15">
      <c r="D351" s="1"/>
      <c r="E351" s="1"/>
    </row>
    <row r="352" spans="4:5" ht="15">
      <c r="D352" s="1"/>
      <c r="E352" s="1"/>
    </row>
    <row r="353" spans="4:5" ht="15">
      <c r="D353" s="1"/>
      <c r="E353" s="1"/>
    </row>
    <row r="354" spans="4:5" ht="15">
      <c r="D354" s="1"/>
      <c r="E354" s="1"/>
    </row>
    <row r="355" spans="4:5" ht="15">
      <c r="D355" s="1"/>
      <c r="E355" s="1"/>
    </row>
    <row r="356" spans="4:5" ht="15">
      <c r="D356" s="1"/>
      <c r="E356" s="1"/>
    </row>
    <row r="357" spans="4:5" ht="15">
      <c r="D357" s="1"/>
      <c r="E357" s="1"/>
    </row>
    <row r="358" spans="4:5" ht="15">
      <c r="D358" s="1"/>
      <c r="E358" s="1"/>
    </row>
    <row r="359" spans="4:5" ht="15">
      <c r="D359" s="1"/>
      <c r="E359" s="1"/>
    </row>
    <row r="360" spans="4:5" ht="15">
      <c r="D360" s="1"/>
      <c r="E360" s="1"/>
    </row>
    <row r="361" spans="4:5" ht="15">
      <c r="D361" s="1"/>
      <c r="E361" s="1"/>
    </row>
    <row r="362" spans="4:5" ht="15">
      <c r="D362" s="1"/>
      <c r="E362" s="1"/>
    </row>
    <row r="363" spans="4:5" ht="15">
      <c r="D363" s="1"/>
      <c r="E363" s="1"/>
    </row>
    <row r="364" spans="4:5" ht="15">
      <c r="D364" s="1"/>
      <c r="E364" s="1"/>
    </row>
    <row r="365" spans="4:5" ht="15">
      <c r="D365" s="1"/>
      <c r="E365" s="1"/>
    </row>
    <row r="366" spans="4:5" ht="15">
      <c r="D366" s="1"/>
      <c r="E366" s="1"/>
    </row>
    <row r="367" spans="4:5" ht="15">
      <c r="D367" s="1"/>
      <c r="E367" s="1"/>
    </row>
    <row r="368" spans="4:5" ht="15">
      <c r="D368" s="1"/>
      <c r="E368" s="1"/>
    </row>
    <row r="369" spans="4:5" ht="15">
      <c r="D369" s="1"/>
      <c r="E369" s="1"/>
    </row>
    <row r="370" spans="4:5" ht="15">
      <c r="D370" s="1"/>
      <c r="E370" s="1"/>
    </row>
    <row r="371" spans="4:5" ht="15">
      <c r="D371" s="1"/>
      <c r="E371" s="1"/>
    </row>
    <row r="372" spans="4:5" ht="15">
      <c r="D372" s="1"/>
      <c r="E372" s="1"/>
    </row>
    <row r="373" spans="4:5" ht="15">
      <c r="D373" s="1"/>
      <c r="E373" s="1"/>
    </row>
    <row r="374" spans="4:5" ht="15">
      <c r="D374" s="1"/>
      <c r="E374" s="1"/>
    </row>
    <row r="375" spans="4:5" ht="15">
      <c r="D375" s="1"/>
      <c r="E375" s="1"/>
    </row>
    <row r="376" spans="4:5" ht="15">
      <c r="D376" s="1"/>
      <c r="E376" s="1"/>
    </row>
    <row r="377" spans="4:5" ht="15">
      <c r="D377" s="1"/>
      <c r="E377" s="1"/>
    </row>
    <row r="378" spans="4:5" ht="15">
      <c r="D378" s="1"/>
      <c r="E378" s="1"/>
    </row>
    <row r="379" spans="4:5" ht="15">
      <c r="D379" s="1"/>
      <c r="E379" s="1"/>
    </row>
    <row r="380" spans="4:5" ht="15">
      <c r="D380" s="1"/>
      <c r="E380" s="1"/>
    </row>
    <row r="381" spans="4:5" ht="15">
      <c r="D381" s="1"/>
      <c r="E381" s="1"/>
    </row>
    <row r="382" spans="4:5" ht="15">
      <c r="D382" s="1"/>
      <c r="E382" s="1"/>
    </row>
    <row r="383" spans="4:5" ht="15">
      <c r="D383" s="1"/>
      <c r="E383" s="1"/>
    </row>
    <row r="384" spans="4:5" ht="15">
      <c r="D384" s="1"/>
      <c r="E384" s="1"/>
    </row>
    <row r="385" spans="4:5" ht="15">
      <c r="D385" s="1"/>
      <c r="E385" s="1"/>
    </row>
    <row r="386" spans="4:5" ht="15">
      <c r="D386" s="1"/>
      <c r="E386" s="1"/>
    </row>
    <row r="387" spans="4:5" ht="15">
      <c r="D387" s="1"/>
      <c r="E387" s="1"/>
    </row>
    <row r="388" spans="4:5" ht="15">
      <c r="D388" s="1"/>
      <c r="E388" s="1"/>
    </row>
    <row r="389" spans="4:5" ht="15">
      <c r="D389" s="1"/>
      <c r="E389" s="1"/>
    </row>
    <row r="390" spans="4:5" ht="15">
      <c r="D390" s="1"/>
      <c r="E390" s="1"/>
    </row>
    <row r="391" spans="4:5" ht="15">
      <c r="D391" s="1"/>
      <c r="E391" s="1"/>
    </row>
    <row r="392" spans="4:5" ht="15">
      <c r="D392" s="1"/>
      <c r="E392" s="1"/>
    </row>
    <row r="393" spans="4:5" ht="15">
      <c r="D393" s="1"/>
      <c r="E393" s="1"/>
    </row>
    <row r="394" spans="4:5" ht="15">
      <c r="D394" s="1"/>
      <c r="E394" s="1"/>
    </row>
    <row r="395" spans="4:5" ht="15">
      <c r="D395" s="1"/>
      <c r="E395" s="1"/>
    </row>
    <row r="396" spans="4:5" ht="15">
      <c r="D396" s="1"/>
      <c r="E396" s="1"/>
    </row>
    <row r="397" ht="15">
      <c r="D397" s="1"/>
    </row>
    <row r="398" ht="15">
      <c r="D398" s="1"/>
    </row>
    <row r="399" ht="15">
      <c r="D399" s="1"/>
    </row>
    <row r="400" ht="15">
      <c r="D400" s="1"/>
    </row>
    <row r="401" ht="15">
      <c r="D401" s="1"/>
    </row>
    <row r="402" ht="15">
      <c r="D402" s="1"/>
    </row>
    <row r="403" ht="15">
      <c r="D403" s="1"/>
    </row>
    <row r="404" ht="15">
      <c r="D404" s="1"/>
    </row>
    <row r="405" ht="15">
      <c r="D405" s="1"/>
    </row>
    <row r="406" ht="15">
      <c r="D406" s="1"/>
    </row>
    <row r="407" ht="15">
      <c r="D407" s="1"/>
    </row>
    <row r="408" ht="15">
      <c r="D408" s="1"/>
    </row>
    <row r="409" ht="15">
      <c r="D409" s="1"/>
    </row>
    <row r="410" ht="15">
      <c r="D410" s="1"/>
    </row>
    <row r="411" ht="15">
      <c r="D411" s="1"/>
    </row>
    <row r="412" ht="15">
      <c r="D412" s="1"/>
    </row>
    <row r="413" ht="15">
      <c r="D413" s="1"/>
    </row>
    <row r="414" ht="15">
      <c r="D414" s="1"/>
    </row>
    <row r="415" ht="15">
      <c r="D415" s="1"/>
    </row>
    <row r="416" ht="15">
      <c r="D416" s="1"/>
    </row>
    <row r="417" ht="15">
      <c r="D417" s="1"/>
    </row>
    <row r="418" ht="15">
      <c r="D418" s="1"/>
    </row>
    <row r="419" ht="15">
      <c r="D419" s="1"/>
    </row>
    <row r="420" ht="15">
      <c r="D420" s="1"/>
    </row>
    <row r="421" ht="15">
      <c r="D421" s="1"/>
    </row>
    <row r="422" ht="15">
      <c r="D422" s="1"/>
    </row>
    <row r="423" ht="15">
      <c r="D423" s="1"/>
    </row>
    <row r="424" ht="15">
      <c r="D424" s="1"/>
    </row>
    <row r="425" ht="15">
      <c r="D425" s="1"/>
    </row>
    <row r="426" ht="15">
      <c r="D426" s="1"/>
    </row>
    <row r="427" ht="15">
      <c r="D427" s="1"/>
    </row>
    <row r="428" ht="15">
      <c r="D428" s="1"/>
    </row>
    <row r="429" ht="15">
      <c r="D429" s="1"/>
    </row>
    <row r="430" ht="15">
      <c r="D430" s="1"/>
    </row>
    <row r="431" ht="15">
      <c r="D431" s="1"/>
    </row>
    <row r="432" ht="15">
      <c r="D432" s="1"/>
    </row>
    <row r="433" ht="15">
      <c r="D433" s="1"/>
    </row>
    <row r="434" ht="15">
      <c r="D434" s="1"/>
    </row>
    <row r="435" ht="15">
      <c r="D435" s="1"/>
    </row>
    <row r="436" ht="15">
      <c r="D436" s="1"/>
    </row>
    <row r="437" ht="15">
      <c r="D437" s="1"/>
    </row>
    <row r="438" ht="15">
      <c r="D438" s="1"/>
    </row>
    <row r="439" ht="15">
      <c r="D439" s="1"/>
    </row>
    <row r="440" ht="15">
      <c r="D440" s="1"/>
    </row>
    <row r="441" ht="15">
      <c r="D441" s="1"/>
    </row>
    <row r="442" ht="15">
      <c r="D442" s="1"/>
    </row>
    <row r="443" ht="15">
      <c r="D443" s="1"/>
    </row>
    <row r="444" ht="15">
      <c r="D444" s="1"/>
    </row>
    <row r="445" ht="15">
      <c r="D445" s="1"/>
    </row>
    <row r="446" ht="15">
      <c r="D446" s="1"/>
    </row>
    <row r="447" ht="15">
      <c r="D447" s="1"/>
    </row>
    <row r="448" ht="15">
      <c r="D448" s="1"/>
    </row>
    <row r="449" ht="15">
      <c r="D449" s="1"/>
    </row>
    <row r="450" ht="15">
      <c r="D450" s="1"/>
    </row>
    <row r="451" ht="15">
      <c r="D451" s="1"/>
    </row>
    <row r="452" ht="15">
      <c r="D452" s="1"/>
    </row>
    <row r="453" ht="15">
      <c r="D453" s="1"/>
    </row>
    <row r="454" ht="15">
      <c r="D454" s="1"/>
    </row>
    <row r="455" ht="15">
      <c r="D455" s="1"/>
    </row>
    <row r="456" ht="15">
      <c r="D456" s="1"/>
    </row>
    <row r="457" ht="15">
      <c r="D457" s="1"/>
    </row>
    <row r="458" ht="15">
      <c r="D458" s="1"/>
    </row>
    <row r="459" ht="15">
      <c r="D459" s="1"/>
    </row>
    <row r="460" ht="15">
      <c r="D460" s="1"/>
    </row>
    <row r="461" ht="15">
      <c r="D461" s="1"/>
    </row>
    <row r="462" ht="15">
      <c r="D462" s="1"/>
    </row>
    <row r="463" ht="15">
      <c r="D463" s="1"/>
    </row>
    <row r="464" ht="15">
      <c r="D464" s="1"/>
    </row>
    <row r="465" ht="15">
      <c r="D465" s="1"/>
    </row>
    <row r="466" ht="15">
      <c r="D466" s="1"/>
    </row>
    <row r="467" ht="15">
      <c r="D467" s="1"/>
    </row>
    <row r="468" ht="15">
      <c r="D468" s="1"/>
    </row>
    <row r="469" ht="15">
      <c r="D469" s="1"/>
    </row>
    <row r="470" ht="15">
      <c r="D470" s="1"/>
    </row>
    <row r="471" ht="15">
      <c r="D471" s="1"/>
    </row>
    <row r="472" ht="15">
      <c r="D472" s="1"/>
    </row>
    <row r="473" ht="15">
      <c r="D473" s="1"/>
    </row>
    <row r="474" ht="15">
      <c r="D474" s="1"/>
    </row>
    <row r="475" ht="15">
      <c r="D475" s="1"/>
    </row>
    <row r="476" ht="15">
      <c r="D476" s="1"/>
    </row>
    <row r="477" ht="15">
      <c r="D477" s="1"/>
    </row>
    <row r="478" ht="15">
      <c r="D478" s="1"/>
    </row>
    <row r="479" ht="15">
      <c r="D479" s="1"/>
    </row>
    <row r="480" ht="15">
      <c r="D480" s="1"/>
    </row>
    <row r="481" ht="15">
      <c r="D481" s="1"/>
    </row>
    <row r="482" ht="15">
      <c r="D482" s="1"/>
    </row>
    <row r="483" ht="15">
      <c r="D483" s="1"/>
    </row>
    <row r="484" ht="15">
      <c r="D484" s="1"/>
    </row>
    <row r="485" ht="15">
      <c r="D485" s="1"/>
    </row>
    <row r="486" ht="15">
      <c r="D486" s="1"/>
    </row>
    <row r="487" ht="15">
      <c r="D487" s="1"/>
    </row>
    <row r="488" ht="15">
      <c r="D488" s="1"/>
    </row>
    <row r="489" ht="15">
      <c r="D489" s="1"/>
    </row>
    <row r="490" ht="15">
      <c r="D490" s="1"/>
    </row>
    <row r="491" ht="15">
      <c r="D491" s="1"/>
    </row>
    <row r="492" ht="15">
      <c r="D492" s="1"/>
    </row>
    <row r="493" ht="15">
      <c r="D493" s="1"/>
    </row>
    <row r="494" ht="15">
      <c r="D494" s="1"/>
    </row>
    <row r="495" ht="15">
      <c r="D495" s="1"/>
    </row>
    <row r="496" ht="15">
      <c r="D496" s="1"/>
    </row>
    <row r="497" ht="15">
      <c r="D497" s="1"/>
    </row>
    <row r="498" ht="15">
      <c r="D498" s="1"/>
    </row>
    <row r="499" ht="15">
      <c r="D499" s="1"/>
    </row>
    <row r="500" ht="15">
      <c r="D500" s="1"/>
    </row>
    <row r="501" ht="15">
      <c r="D501" s="1"/>
    </row>
    <row r="502" ht="15">
      <c r="D502" s="1"/>
    </row>
    <row r="503" ht="15">
      <c r="D503" s="1"/>
    </row>
    <row r="504" ht="15">
      <c r="D504" s="1"/>
    </row>
    <row r="505" ht="15">
      <c r="D505" s="1"/>
    </row>
    <row r="506" ht="15">
      <c r="D506" s="1"/>
    </row>
    <row r="507" ht="15">
      <c r="D507" s="1"/>
    </row>
    <row r="508" ht="15">
      <c r="D508" s="1"/>
    </row>
    <row r="509" ht="15">
      <c r="D509" s="1"/>
    </row>
    <row r="510" ht="15">
      <c r="D510" s="1"/>
    </row>
    <row r="511" ht="15">
      <c r="D511" s="1"/>
    </row>
    <row r="512" ht="15">
      <c r="D512" s="1"/>
    </row>
    <row r="513" ht="15">
      <c r="D513" s="1"/>
    </row>
    <row r="514" ht="15">
      <c r="D514" s="1"/>
    </row>
    <row r="515" ht="15">
      <c r="D515" s="1"/>
    </row>
    <row r="516" ht="15">
      <c r="D516" s="1"/>
    </row>
    <row r="517" ht="15">
      <c r="D517" s="1"/>
    </row>
    <row r="518" ht="15">
      <c r="D518" s="1"/>
    </row>
    <row r="519" ht="15">
      <c r="D519" s="1"/>
    </row>
    <row r="520" ht="15">
      <c r="D520" s="1"/>
    </row>
    <row r="521" ht="15">
      <c r="D521" s="1"/>
    </row>
    <row r="522" ht="15">
      <c r="D522" s="1"/>
    </row>
    <row r="523" ht="15">
      <c r="D523" s="1"/>
    </row>
    <row r="524" ht="15">
      <c r="D524" s="1"/>
    </row>
    <row r="525" ht="15">
      <c r="D525" s="1"/>
    </row>
    <row r="526" ht="15">
      <c r="D526" s="1"/>
    </row>
    <row r="527" ht="15">
      <c r="D527" s="1"/>
    </row>
    <row r="528" ht="15">
      <c r="D528" s="1"/>
    </row>
    <row r="529" ht="15">
      <c r="D529" s="1"/>
    </row>
    <row r="530" ht="15">
      <c r="D530" s="1"/>
    </row>
    <row r="531" ht="15">
      <c r="D531" s="1"/>
    </row>
    <row r="532" ht="15">
      <c r="D532" s="1"/>
    </row>
    <row r="533" ht="15">
      <c r="D533" s="1"/>
    </row>
    <row r="534" ht="15">
      <c r="D534" s="1"/>
    </row>
    <row r="535" ht="15">
      <c r="D535" s="1"/>
    </row>
    <row r="536" ht="15">
      <c r="D536" s="1"/>
    </row>
    <row r="537" ht="15">
      <c r="D537" s="1"/>
    </row>
    <row r="538" ht="15">
      <c r="D538" s="1"/>
    </row>
    <row r="539" ht="15">
      <c r="D539" s="1"/>
    </row>
    <row r="540" ht="15">
      <c r="D540" s="1"/>
    </row>
    <row r="541" ht="15">
      <c r="D541" s="1"/>
    </row>
    <row r="542" ht="15">
      <c r="D542" s="1"/>
    </row>
    <row r="543" ht="15">
      <c r="D543" s="1"/>
    </row>
    <row r="544" ht="15">
      <c r="D544" s="1"/>
    </row>
    <row r="545" ht="15">
      <c r="D545" s="1"/>
    </row>
    <row r="546" ht="15">
      <c r="D546" s="1"/>
    </row>
    <row r="547" ht="15">
      <c r="D547" s="1"/>
    </row>
    <row r="548" ht="15">
      <c r="D548" s="1"/>
    </row>
    <row r="549" ht="15">
      <c r="D549" s="1"/>
    </row>
    <row r="550" ht="15">
      <c r="D550" s="1"/>
    </row>
    <row r="551" ht="15">
      <c r="D551" s="1"/>
    </row>
    <row r="552" ht="15">
      <c r="D552" s="1"/>
    </row>
    <row r="553" ht="15">
      <c r="D553" s="1"/>
    </row>
    <row r="554" ht="15">
      <c r="D554" s="1"/>
    </row>
    <row r="555" ht="15">
      <c r="D555" s="1"/>
    </row>
    <row r="556" ht="15">
      <c r="D556" s="1"/>
    </row>
    <row r="557" ht="15">
      <c r="D557" s="1"/>
    </row>
    <row r="558" ht="15">
      <c r="D558" s="1"/>
    </row>
    <row r="559" ht="15">
      <c r="D559" s="1"/>
    </row>
    <row r="560" ht="15">
      <c r="D560" s="1"/>
    </row>
    <row r="561" ht="15">
      <c r="D561" s="1"/>
    </row>
    <row r="562" ht="15">
      <c r="D562" s="1"/>
    </row>
    <row r="563" ht="15">
      <c r="D563" s="1"/>
    </row>
    <row r="564" ht="15">
      <c r="D564" s="1"/>
    </row>
    <row r="565" ht="15">
      <c r="D565" s="1"/>
    </row>
    <row r="566" ht="15">
      <c r="D566" s="1"/>
    </row>
    <row r="567" ht="15">
      <c r="D567" s="1"/>
    </row>
    <row r="568" ht="15">
      <c r="D568" s="1"/>
    </row>
    <row r="569" ht="15">
      <c r="D569" s="1"/>
    </row>
    <row r="570" ht="15">
      <c r="D570" s="1"/>
    </row>
    <row r="571" ht="15">
      <c r="D571" s="1"/>
    </row>
    <row r="572" ht="15">
      <c r="D572" s="1"/>
    </row>
    <row r="573" ht="15">
      <c r="D573" s="1"/>
    </row>
    <row r="574" ht="15">
      <c r="D574" s="1"/>
    </row>
    <row r="575" ht="15">
      <c r="D575" s="1"/>
    </row>
    <row r="576" ht="15">
      <c r="D576" s="1"/>
    </row>
    <row r="577" ht="15">
      <c r="D577" s="1"/>
    </row>
    <row r="578" ht="15">
      <c r="D578" s="1"/>
    </row>
    <row r="579" ht="15">
      <c r="D579" s="1"/>
    </row>
    <row r="580" ht="15">
      <c r="D580" s="1"/>
    </row>
    <row r="581" ht="15">
      <c r="D581" s="1"/>
    </row>
    <row r="582" ht="15">
      <c r="D582" s="1"/>
    </row>
    <row r="583" ht="15">
      <c r="D583" s="1"/>
    </row>
    <row r="584" ht="15">
      <c r="D584" s="1"/>
    </row>
    <row r="585" ht="15">
      <c r="D585" s="1"/>
    </row>
    <row r="586" ht="15">
      <c r="D586" s="1"/>
    </row>
    <row r="587" ht="15">
      <c r="D587" s="1"/>
    </row>
    <row r="588" ht="15">
      <c r="D588" s="1"/>
    </row>
    <row r="589" ht="15">
      <c r="D589" s="1"/>
    </row>
    <row r="590" ht="15">
      <c r="D590" s="1"/>
    </row>
    <row r="591" ht="15">
      <c r="D591" s="1"/>
    </row>
    <row r="592" ht="15">
      <c r="D592" s="1"/>
    </row>
    <row r="593" ht="15">
      <c r="D593" s="1"/>
    </row>
    <row r="594" ht="15">
      <c r="D594" s="1"/>
    </row>
    <row r="595" ht="15">
      <c r="D595" s="1"/>
    </row>
    <row r="596" ht="15">
      <c r="D596" s="1"/>
    </row>
    <row r="597" ht="15">
      <c r="D597" s="1"/>
    </row>
    <row r="598" ht="15">
      <c r="D598" s="1"/>
    </row>
    <row r="599" ht="15">
      <c r="D599" s="1"/>
    </row>
    <row r="600" ht="15">
      <c r="D600" s="1"/>
    </row>
    <row r="601" ht="15">
      <c r="D601" s="1"/>
    </row>
    <row r="602" ht="15">
      <c r="D602" s="1"/>
    </row>
    <row r="603" ht="15">
      <c r="D603" s="1"/>
    </row>
    <row r="604" ht="15">
      <c r="D604" s="1"/>
    </row>
    <row r="605" ht="15">
      <c r="D605" s="1"/>
    </row>
    <row r="606" ht="15">
      <c r="D606" s="1"/>
    </row>
    <row r="607" ht="15">
      <c r="D607" s="1"/>
    </row>
    <row r="608" ht="15">
      <c r="D608" s="1"/>
    </row>
    <row r="609" ht="15">
      <c r="D609" s="1"/>
    </row>
    <row r="610" ht="15">
      <c r="D610" s="1"/>
    </row>
    <row r="611" ht="15">
      <c r="D611" s="1"/>
    </row>
    <row r="612" ht="15">
      <c r="D612" s="1"/>
    </row>
    <row r="613" ht="15">
      <c r="D613" s="1"/>
    </row>
    <row r="614" ht="15">
      <c r="D614" s="1"/>
    </row>
    <row r="615" ht="15">
      <c r="D615" s="1"/>
    </row>
    <row r="616" ht="15">
      <c r="D616" s="1"/>
    </row>
    <row r="617" ht="15">
      <c r="D617" s="1"/>
    </row>
    <row r="618" ht="15">
      <c r="D618" s="1"/>
    </row>
    <row r="619" ht="15">
      <c r="D619" s="1"/>
    </row>
    <row r="620" ht="15">
      <c r="D620" s="1"/>
    </row>
    <row r="621" ht="15">
      <c r="D621" s="1"/>
    </row>
    <row r="622" ht="15">
      <c r="D622" s="1"/>
    </row>
    <row r="623" ht="15">
      <c r="D623" s="1"/>
    </row>
    <row r="624" ht="15">
      <c r="D624" s="1"/>
    </row>
    <row r="625" ht="15">
      <c r="D625" s="1"/>
    </row>
    <row r="626" ht="15">
      <c r="D626" s="1"/>
    </row>
    <row r="627" ht="15">
      <c r="D627" s="1"/>
    </row>
    <row r="628" ht="15">
      <c r="D628" s="1"/>
    </row>
    <row r="629" ht="15">
      <c r="D629" s="1"/>
    </row>
    <row r="630" ht="15">
      <c r="D630" s="1"/>
    </row>
    <row r="631" ht="15">
      <c r="D631" s="1"/>
    </row>
    <row r="632" ht="15">
      <c r="D632" s="1"/>
    </row>
    <row r="633" ht="15">
      <c r="D633" s="1"/>
    </row>
    <row r="634" ht="15">
      <c r="D634" s="1"/>
    </row>
    <row r="635" ht="15">
      <c r="D635" s="1"/>
    </row>
    <row r="636" ht="15">
      <c r="D636" s="1"/>
    </row>
    <row r="637" ht="15">
      <c r="D637" s="1"/>
    </row>
    <row r="638" ht="15">
      <c r="D638" s="1"/>
    </row>
    <row r="639" ht="15">
      <c r="D639" s="1"/>
    </row>
    <row r="640" ht="15">
      <c r="D640" s="1"/>
    </row>
    <row r="641" ht="15">
      <c r="D641" s="1"/>
    </row>
    <row r="642" ht="15">
      <c r="D642" s="1"/>
    </row>
    <row r="643" ht="15">
      <c r="D643" s="1"/>
    </row>
    <row r="644" ht="15">
      <c r="D644" s="1"/>
    </row>
    <row r="645" ht="15">
      <c r="D645" s="1"/>
    </row>
    <row r="646" ht="15">
      <c r="D646" s="1"/>
    </row>
    <row r="647" ht="15">
      <c r="D647" s="1"/>
    </row>
    <row r="648" ht="15">
      <c r="D648" s="1"/>
    </row>
    <row r="649" ht="15">
      <c r="D649" s="1"/>
    </row>
    <row r="650" ht="15">
      <c r="D650" s="1"/>
    </row>
    <row r="651" ht="15">
      <c r="D651" s="1"/>
    </row>
    <row r="652" ht="15">
      <c r="D652" s="1"/>
    </row>
    <row r="653" ht="15">
      <c r="D653" s="1"/>
    </row>
    <row r="654" ht="15">
      <c r="D654" s="1"/>
    </row>
    <row r="655" ht="15">
      <c r="D655" s="1"/>
    </row>
    <row r="656" ht="15">
      <c r="D656" s="1"/>
    </row>
    <row r="657" ht="15">
      <c r="D657" s="1"/>
    </row>
    <row r="658" ht="15">
      <c r="D658" s="1"/>
    </row>
    <row r="659" ht="15">
      <c r="D659" s="1"/>
    </row>
    <row r="660" ht="15">
      <c r="D660" s="1"/>
    </row>
    <row r="661" ht="15">
      <c r="D661" s="1"/>
    </row>
    <row r="662" ht="15">
      <c r="D662" s="1"/>
    </row>
    <row r="663" ht="15">
      <c r="D663" s="1"/>
    </row>
    <row r="664" ht="15">
      <c r="D664" s="1"/>
    </row>
    <row r="665" ht="15">
      <c r="D665" s="1"/>
    </row>
    <row r="666" ht="15">
      <c r="D666" s="1"/>
    </row>
    <row r="667" ht="15">
      <c r="D667" s="1"/>
    </row>
    <row r="668" ht="15">
      <c r="D668" s="1"/>
    </row>
    <row r="669" ht="15">
      <c r="D669" s="1"/>
    </row>
    <row r="670" ht="15">
      <c r="D670" s="1"/>
    </row>
    <row r="671" ht="15">
      <c r="D671" s="1"/>
    </row>
    <row r="672" ht="15">
      <c r="D672" s="1"/>
    </row>
    <row r="673" ht="15">
      <c r="D673" s="1"/>
    </row>
    <row r="674" ht="15">
      <c r="D674" s="1"/>
    </row>
    <row r="675" ht="15">
      <c r="D675" s="1"/>
    </row>
    <row r="676" ht="15">
      <c r="D676" s="1"/>
    </row>
    <row r="677" ht="15">
      <c r="D677" s="1"/>
    </row>
    <row r="678" ht="15">
      <c r="D678" s="1"/>
    </row>
    <row r="679" ht="15">
      <c r="D679" s="1"/>
    </row>
    <row r="680" ht="15">
      <c r="D680" s="1"/>
    </row>
    <row r="681" ht="15">
      <c r="D681" s="1"/>
    </row>
    <row r="682" ht="15">
      <c r="D682" s="1"/>
    </row>
    <row r="683" ht="15">
      <c r="D683" s="1"/>
    </row>
    <row r="684" ht="15">
      <c r="D684" s="1"/>
    </row>
    <row r="685" ht="15">
      <c r="D685" s="1"/>
    </row>
    <row r="686" ht="15">
      <c r="D686" s="1"/>
    </row>
    <row r="687" ht="15">
      <c r="D687" s="1"/>
    </row>
    <row r="688" ht="15">
      <c r="D688" s="1"/>
    </row>
    <row r="689" ht="15">
      <c r="D689" s="1"/>
    </row>
    <row r="690" ht="15">
      <c r="D690" s="1"/>
    </row>
    <row r="691" ht="15">
      <c r="D691" s="1"/>
    </row>
    <row r="692" ht="15">
      <c r="D692" s="1"/>
    </row>
    <row r="693" ht="15">
      <c r="D693" s="1"/>
    </row>
    <row r="694" ht="15">
      <c r="D694" s="1"/>
    </row>
  </sheetData>
  <sheetProtection/>
  <printOptions horizontalCentered="1"/>
  <pageMargins left="1.1811023622047245" right="0.5905511811023623" top="0.5905511811023623" bottom="0.7874015748031497" header="0.31496062992125984" footer="0.5118110236220472"/>
  <pageSetup fitToHeight="1" fitToWidth="1" horizontalDpi="180" verticalDpi="180" orientation="landscape" pageOrder="overThenDown" paperSize="9" scale="80" r:id="rId4"/>
  <headerFooter alignWithMargins="0">
    <oddHeader>&amp;C&amp;"Comic Sans MS,Normale"PRESENZE - ASSENZE PER CENTRO DI COSTO</oddHeader>
    <oddFooter>&amp;R24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A.T.A.M.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A.T.A.M. AREZZO</dc:creator>
  <cp:keywords/>
  <dc:description/>
  <cp:lastModifiedBy>Daniele Bendoni</cp:lastModifiedBy>
  <cp:lastPrinted>2016-01-26T11:39:07Z</cp:lastPrinted>
  <dcterms:created xsi:type="dcterms:W3CDTF">2000-07-22T08:38:12Z</dcterms:created>
  <dcterms:modified xsi:type="dcterms:W3CDTF">2016-01-27T08:27:47Z</dcterms:modified>
  <cp:category/>
  <cp:version/>
  <cp:contentType/>
  <cp:contentStatus/>
</cp:coreProperties>
</file>